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1\"/>
    </mc:Choice>
  </mc:AlternateContent>
  <xr:revisionPtr revIDLastSave="0" documentId="13_ncr:1_{220D1A97-7EC7-428A-A282-A26FB3E19F41}" xr6:coauthVersionLast="47" xr6:coauthVersionMax="47" xr10:uidLastSave="{00000000-0000-0000-0000-000000000000}"/>
  <bookViews>
    <workbookView xWindow="-120" yWindow="-120" windowWidth="29040" windowHeight="15840" xr2:uid="{71336953-1C82-49CA-AA52-E9AF2F1C74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6" i="1"/>
  <c r="G5" i="1"/>
  <c r="F4" i="1"/>
  <c r="G4" i="1" s="1"/>
  <c r="G10" i="1" s="1"/>
</calcChain>
</file>

<file path=xl/sharedStrings.xml><?xml version="1.0" encoding="utf-8"?>
<sst xmlns="http://schemas.openxmlformats.org/spreadsheetml/2006/main" count="40" uniqueCount="36">
  <si>
    <t>PROVEEDOR</t>
  </si>
  <si>
    <t>CONCEPTO</t>
  </si>
  <si>
    <t>NCF</t>
  </si>
  <si>
    <t>FECHA 
FACT.</t>
  </si>
  <si>
    <t>MONTO</t>
  </si>
  <si>
    <t>MONTO PAGO
A LA FECHA</t>
  </si>
  <si>
    <t>MONTO
PENDIENTE</t>
  </si>
  <si>
    <t>ESTADO (COMPLETO, PENDIENTE, ATRASADO)</t>
  </si>
  <si>
    <t>COMPRA DE COMBUSTIBLE PARA SER UTILIZADOS EN LAS OPERACIONES DE ESTE CONSEJO.</t>
  </si>
  <si>
    <r>
      <t>SUN</t>
    </r>
    <r>
      <rPr>
        <sz val="12"/>
        <color rgb="FF0C0C0C"/>
        <rFont val="Times New Roman"/>
        <family val="1"/>
      </rPr>
      <t xml:space="preserve">IX </t>
    </r>
    <r>
      <rPr>
        <sz val="12"/>
        <rFont val="Times New Roman"/>
        <family val="1"/>
      </rPr>
      <t>PETROLEUM, SRL</t>
    </r>
  </si>
  <si>
    <t>PENDIENTE</t>
  </si>
  <si>
    <t>AUVIFINGER, EIR</t>
  </si>
  <si>
    <t>OFFITEK, SRL</t>
  </si>
  <si>
    <t>CONFECCIÓN DE TREINTA (30) CARNETS DE IDENTIFICACION INSTITUCIONAL PARA LOS SERVIDORES DE ESTE CONSEJO.</t>
  </si>
  <si>
    <t>COMPRA DE DOS (2) DISCOS DUROS Y CARTUCHOS, PARA  SER UTILIZADO EN EL SEVIDORE E IMPRESORAS DE ESTE CONSEJO.</t>
  </si>
  <si>
    <t>COMPRA DE RELOJ BIOMETRICO, PARA REGISTRAR ENTRADAS Y SALIDAS DE LOS SERVIDORES DE ESTE CONSEJO</t>
  </si>
  <si>
    <t>METROTEC, SRL</t>
  </si>
  <si>
    <t>B1500000398</t>
  </si>
  <si>
    <t>25/11/2021</t>
  </si>
  <si>
    <r>
      <t>27/10/202</t>
    </r>
    <r>
      <rPr>
        <sz val="12"/>
        <color rgb="FF2B2B2B"/>
        <rFont val="Times New Roman"/>
        <family val="1"/>
      </rPr>
      <t>1</t>
    </r>
    <r>
      <rPr>
        <sz val="12"/>
        <rFont val="Times New Roman"/>
        <family val="1"/>
      </rPr>
      <t xml:space="preserve">
18/11/2021</t>
    </r>
  </si>
  <si>
    <r>
      <rPr>
        <sz val="12"/>
        <color rgb="FF0F0F0F"/>
        <rFont val="Times New Roman"/>
        <family val="1"/>
      </rPr>
      <t>B</t>
    </r>
    <r>
      <rPr>
        <sz val="12"/>
        <rFont val="Times New Roman"/>
        <family val="1"/>
      </rPr>
      <t>1500061054
B1500061130</t>
    </r>
  </si>
  <si>
    <t>GLOBAL INVEST DOM.</t>
  </si>
  <si>
    <t>ANTHURIANA DOMINICANA, SRL</t>
  </si>
  <si>
    <t>ESTADO DE CUENTA DE SUPLIDORES AL 30 DE NOVIEMBRE DEL 2021</t>
  </si>
  <si>
    <t>COMPRA DE PLANTAS ORNAMENTALES PARA SER UTILIZADAS EN NUESTRA INSTITUCION.</t>
  </si>
  <si>
    <t>PUBLICACION EN REVISTA DEL SECTOR AGROPECUARIO</t>
  </si>
  <si>
    <t>B1500002639</t>
  </si>
  <si>
    <t>TOTAL</t>
  </si>
  <si>
    <t>Realizado Por:</t>
  </si>
  <si>
    <t>Aprobado Por:</t>
  </si>
  <si>
    <t>__________________________________________</t>
  </si>
  <si>
    <t>_____________________________________________</t>
  </si>
  <si>
    <t>Lic. Anafranc de los Santos Arias</t>
  </si>
  <si>
    <t>Lic. Mayra Martínez Romero</t>
  </si>
  <si>
    <t>Aux. Administrativo</t>
  </si>
  <si>
    <t>Enc. Dpto.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</si>
</sst>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C0C0C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sz val="12"/>
      <color rgb="FF2B2B2B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3" fontId="5" fillId="0" borderId="1" xfId="1" applyFont="1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44" fontId="8" fillId="2" borderId="1" xfId="0" applyNumberFormat="1" applyFont="1" applyFill="1" applyBorder="1"/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H19"/>
  <sheetViews>
    <sheetView tabSelected="1" workbookViewId="0">
      <selection activeCell="K4" sqref="K4"/>
    </sheetView>
  </sheetViews>
  <sheetFormatPr baseColWidth="10" defaultRowHeight="15" x14ac:dyDescent="0.25"/>
  <cols>
    <col min="1" max="1" width="37" bestFit="1" customWidth="1"/>
    <col min="2" max="2" width="43" customWidth="1"/>
    <col min="3" max="4" width="15.7109375" customWidth="1"/>
    <col min="5" max="5" width="12.7109375" bestFit="1" customWidth="1"/>
    <col min="6" max="6" width="17.28515625" customWidth="1"/>
    <col min="7" max="7" width="17.42578125" bestFit="1" customWidth="1"/>
    <col min="8" max="8" width="24.28515625" customWidth="1"/>
  </cols>
  <sheetData>
    <row r="1" spans="1:8" ht="15.75" x14ac:dyDescent="0.25">
      <c r="A1" s="8" t="s">
        <v>23</v>
      </c>
      <c r="B1" s="8"/>
      <c r="C1" s="8"/>
      <c r="D1" s="8"/>
      <c r="E1" s="8"/>
      <c r="F1" s="8"/>
      <c r="G1" s="8"/>
      <c r="H1" s="8"/>
    </row>
    <row r="2" spans="1:8" ht="15.75" x14ac:dyDescent="0.25">
      <c r="A2" s="9"/>
      <c r="B2" s="9"/>
      <c r="C2" s="9"/>
      <c r="D2" s="9"/>
      <c r="E2" s="9"/>
      <c r="F2" s="9"/>
      <c r="G2" s="9"/>
      <c r="H2" s="9"/>
    </row>
    <row r="3" spans="1:8" ht="63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7" t="s">
        <v>6</v>
      </c>
      <c r="H3" s="7" t="s">
        <v>7</v>
      </c>
    </row>
    <row r="4" spans="1:8" ht="47.25" customHeight="1" x14ac:dyDescent="0.25">
      <c r="A4" s="1" t="s">
        <v>9</v>
      </c>
      <c r="B4" s="2" t="s">
        <v>8</v>
      </c>
      <c r="C4" s="3" t="s">
        <v>20</v>
      </c>
      <c r="D4" s="3" t="s">
        <v>19</v>
      </c>
      <c r="E4" s="4">
        <v>950000</v>
      </c>
      <c r="F4" s="4">
        <f>190000+380000</f>
        <v>570000</v>
      </c>
      <c r="G4" s="4">
        <f>+E4-F4</f>
        <v>380000</v>
      </c>
      <c r="H4" s="5" t="s">
        <v>10</v>
      </c>
    </row>
    <row r="5" spans="1:8" ht="63" x14ac:dyDescent="0.25">
      <c r="A5" s="5" t="s">
        <v>11</v>
      </c>
      <c r="B5" s="2" t="s">
        <v>13</v>
      </c>
      <c r="C5" s="5"/>
      <c r="D5" s="5"/>
      <c r="E5" s="4">
        <v>4979.22</v>
      </c>
      <c r="F5" s="4"/>
      <c r="G5" s="4">
        <f>+E5</f>
        <v>4979.22</v>
      </c>
      <c r="H5" s="5" t="s">
        <v>10</v>
      </c>
    </row>
    <row r="6" spans="1:8" ht="63" x14ac:dyDescent="0.25">
      <c r="A6" s="5" t="s">
        <v>12</v>
      </c>
      <c r="B6" s="2" t="s">
        <v>14</v>
      </c>
      <c r="C6" s="5"/>
      <c r="D6" s="5"/>
      <c r="E6" s="4">
        <v>27869.599999999999</v>
      </c>
      <c r="F6" s="4"/>
      <c r="G6" s="4">
        <f>+E6</f>
        <v>27869.599999999999</v>
      </c>
      <c r="H6" s="5" t="s">
        <v>10</v>
      </c>
    </row>
    <row r="7" spans="1:8" ht="63" x14ac:dyDescent="0.25">
      <c r="A7" s="5" t="s">
        <v>16</v>
      </c>
      <c r="B7" s="2" t="s">
        <v>15</v>
      </c>
      <c r="C7" s="5" t="s">
        <v>17</v>
      </c>
      <c r="D7" s="5" t="s">
        <v>18</v>
      </c>
      <c r="E7" s="4">
        <v>19824</v>
      </c>
      <c r="F7" s="4"/>
      <c r="G7" s="4"/>
      <c r="H7" s="5"/>
    </row>
    <row r="8" spans="1:8" ht="31.5" x14ac:dyDescent="0.25">
      <c r="A8" s="5" t="s">
        <v>21</v>
      </c>
      <c r="B8" s="2" t="s">
        <v>25</v>
      </c>
      <c r="C8" s="5"/>
      <c r="D8" s="5"/>
      <c r="E8" s="4">
        <v>37878</v>
      </c>
      <c r="F8" s="4"/>
      <c r="G8" s="4">
        <f>+E8</f>
        <v>37878</v>
      </c>
      <c r="H8" s="5" t="s">
        <v>10</v>
      </c>
    </row>
    <row r="9" spans="1:8" ht="63" x14ac:dyDescent="0.25">
      <c r="A9" s="10" t="s">
        <v>22</v>
      </c>
      <c r="B9" s="2" t="s">
        <v>24</v>
      </c>
      <c r="C9" s="5" t="s">
        <v>26</v>
      </c>
      <c r="D9" s="11">
        <v>44530</v>
      </c>
      <c r="E9" s="4">
        <v>6367</v>
      </c>
      <c r="F9" s="4"/>
      <c r="G9" s="4">
        <f>+E9</f>
        <v>6367</v>
      </c>
      <c r="H9" s="5" t="s">
        <v>10</v>
      </c>
    </row>
    <row r="10" spans="1:8" ht="18.75" x14ac:dyDescent="0.3">
      <c r="A10" s="14" t="s">
        <v>27</v>
      </c>
      <c r="B10" s="14"/>
      <c r="C10" s="14"/>
      <c r="D10" s="14"/>
      <c r="E10" s="14"/>
      <c r="F10" s="12"/>
      <c r="G10" s="12">
        <f>SUM(G4:G9)</f>
        <v>457093.81999999995</v>
      </c>
      <c r="H10" s="12"/>
    </row>
    <row r="13" spans="1:8" x14ac:dyDescent="0.25">
      <c r="A13" s="13" t="s">
        <v>28</v>
      </c>
      <c r="B13" s="13"/>
      <c r="C13" s="13"/>
      <c r="E13" s="13" t="s">
        <v>29</v>
      </c>
      <c r="F13" s="13"/>
    </row>
    <row r="16" spans="1:8" x14ac:dyDescent="0.25">
      <c r="A16" s="13" t="s">
        <v>30</v>
      </c>
      <c r="B16" s="13"/>
      <c r="C16" s="13"/>
      <c r="E16" s="13" t="s">
        <v>31</v>
      </c>
      <c r="F16" s="13"/>
    </row>
    <row r="17" spans="1:8" x14ac:dyDescent="0.25">
      <c r="A17" s="13" t="s">
        <v>32</v>
      </c>
      <c r="B17" s="13"/>
      <c r="C17" s="13"/>
      <c r="E17" s="13" t="s">
        <v>33</v>
      </c>
      <c r="F17" s="13"/>
    </row>
    <row r="18" spans="1:8" x14ac:dyDescent="0.25">
      <c r="A18" s="13" t="s">
        <v>34</v>
      </c>
      <c r="B18" s="13"/>
      <c r="C18" s="13"/>
      <c r="E18" s="13" t="s">
        <v>35</v>
      </c>
      <c r="F18" s="13"/>
    </row>
    <row r="19" spans="1:8" ht="15.75" x14ac:dyDescent="0.25">
      <c r="A19" s="9"/>
      <c r="B19" s="9"/>
      <c r="C19" s="9"/>
      <c r="D19" s="9"/>
      <c r="E19" s="9"/>
      <c r="F19" s="9"/>
      <c r="G19" s="9"/>
      <c r="H19" s="9"/>
    </row>
  </sheetData>
  <mergeCells count="10">
    <mergeCell ref="A17:C17"/>
    <mergeCell ref="A18:C18"/>
    <mergeCell ref="E17:F17"/>
    <mergeCell ref="E18:F18"/>
    <mergeCell ref="A1:H1"/>
    <mergeCell ref="A10:E10"/>
    <mergeCell ref="A13:C13"/>
    <mergeCell ref="A16:C16"/>
    <mergeCell ref="E13:F13"/>
    <mergeCell ref="E16:F16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2021-12-06T17:27:12Z</cp:lastPrinted>
  <dcterms:created xsi:type="dcterms:W3CDTF">2021-12-03T13:19:11Z</dcterms:created>
  <dcterms:modified xsi:type="dcterms:W3CDTF">2021-12-06T17:27:26Z</dcterms:modified>
</cp:coreProperties>
</file>