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wnloads\"/>
    </mc:Choice>
  </mc:AlternateContent>
  <xr:revisionPtr revIDLastSave="0" documentId="13_ncr:1_{4C48FAD6-FD65-4343-9883-34563BD9BB0D}" xr6:coauthVersionLast="47" xr6:coauthVersionMax="47" xr10:uidLastSave="{00000000-0000-0000-0000-000000000000}"/>
  <bookViews>
    <workbookView xWindow="225" yWindow="0" windowWidth="13545" windowHeight="1608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3" l="1"/>
  <c r="E50" i="3"/>
  <c r="E31" i="3"/>
  <c r="D30" i="3"/>
  <c r="D22" i="3"/>
  <c r="D26" i="3" s="1"/>
  <c r="D21" i="3"/>
  <c r="D16" i="3"/>
  <c r="D11" i="3"/>
  <c r="D32" i="3" s="1"/>
  <c r="D18" i="3" l="1"/>
  <c r="F32" i="3" s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<sst xmlns="http://schemas.openxmlformats.org/spreadsheetml/2006/main" count="42" uniqueCount="42">
  <si>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</si>
  <si>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</si>
  <si>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</si>
  <si>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</si>
  <si>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</si>
  <si>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</si>
  <si>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</si>
  <si>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</si>
  <si>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</si>
  <si>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</si>
  <si>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</si>
  <si>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</si>
  <si>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</si>
  <si>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</si>
  <si>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</si>
  <si>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</si>
  <si>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</si>
  <si>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</si>
  <si>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</si>
  <si>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</si>
  <si>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</si>
  <si>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</si>
  <si>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</si>
  <si>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</si>
  <si>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</si>
  <si>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</si>
  <si>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</si>
  <si>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</si>
  <si>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</si>
  <si>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</si>
  <si>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</si>
  <si>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</si>
  <si>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</si>
  <si>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 xml:space="preserve">                                                                                APROBADO POR: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</si>
  <si>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</si>
  <si>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</si>
  <si>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</si>
  <si>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</si>
  <si>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</si>
  <si>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</si>
  <si>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                   ______________________________</t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</si>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</sst>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G28" sqref="G28"/>
    </sheetView>
  </sheetViews>
  <sheetFormatPr baseColWidth="10" defaultColWidth="11.42578125" defaultRowHeight="15.75" x14ac:dyDescent="0.25"/>
  <cols>
    <col min="1" max="1" width="50.85546875" style="5" customWidth="1"/>
    <col min="2" max="2" width="21" style="5" customWidth="1"/>
    <col min="3" max="3" width="4.42578125" style="5" customWidth="1"/>
    <col min="4" max="4" width="19.28515625" style="25" customWidth="1"/>
    <col min="5" max="5" width="0.7109375" style="5" customWidth="1"/>
    <col min="6" max="6" width="3.140625" style="26" customWidth="1"/>
    <col min="7" max="8" width="11.42578125" style="5"/>
    <col min="9" max="9" width="24.5703125" style="16" customWidth="1"/>
    <col min="10" max="16384" width="11.42578125" style="5"/>
  </cols>
  <sheetData>
    <row r="1" spans="1:9" x14ac:dyDescent="0.25">
      <c r="A1" s="46"/>
      <c r="B1" s="46"/>
      <c r="C1" s="46"/>
      <c r="D1" s="46"/>
      <c r="F1" s="5"/>
    </row>
    <row r="2" spans="1:9" x14ac:dyDescent="0.25">
      <c r="A2" s="45" t="s">
        <v>0</v>
      </c>
      <c r="B2" s="45"/>
      <c r="C2" s="45"/>
      <c r="D2" s="45"/>
      <c r="F2" s="5"/>
    </row>
    <row r="3" spans="1:9" x14ac:dyDescent="0.25">
      <c r="A3" s="45" t="s">
        <v>1</v>
      </c>
      <c r="B3" s="45"/>
      <c r="C3" s="45"/>
      <c r="D3" s="45"/>
      <c r="F3" s="5"/>
    </row>
    <row r="4" spans="1:9" x14ac:dyDescent="0.25">
      <c r="A4" s="45" t="s">
        <v>41</v>
      </c>
      <c r="B4" s="45"/>
      <c r="C4" s="45"/>
      <c r="D4" s="45"/>
      <c r="F4" s="5"/>
    </row>
    <row r="5" spans="1:9" x14ac:dyDescent="0.25">
      <c r="A5" s="45" t="s">
        <v>2</v>
      </c>
      <c r="B5" s="45"/>
      <c r="C5" s="45"/>
      <c r="D5" s="45"/>
      <c r="F5" s="5"/>
    </row>
    <row r="6" spans="1:9" s="7" customFormat="1" ht="18" customHeight="1" x14ac:dyDescent="0.25">
      <c r="A6" s="6" t="s">
        <v>3</v>
      </c>
      <c r="B6" s="4"/>
      <c r="C6" s="4"/>
      <c r="D6" s="32"/>
      <c r="I6" s="48"/>
    </row>
    <row r="7" spans="1:9" s="8" customFormat="1" ht="18" customHeight="1" x14ac:dyDescent="0.25">
      <c r="A7" s="6"/>
      <c r="B7" s="6"/>
      <c r="C7" s="6"/>
      <c r="D7" s="33"/>
      <c r="F7" s="9"/>
      <c r="I7" s="49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1">
        <v>42734691.109999999</v>
      </c>
      <c r="F9" s="16"/>
    </row>
    <row r="10" spans="1:9" ht="18" customHeight="1" x14ac:dyDescent="0.25">
      <c r="A10" s="11" t="s">
        <v>6</v>
      </c>
      <c r="B10" s="11"/>
      <c r="C10" s="11"/>
      <c r="D10" s="2">
        <v>1835770.77</v>
      </c>
      <c r="E10" s="12"/>
      <c r="F10" s="16"/>
    </row>
    <row r="11" spans="1:9" ht="18" customHeight="1" x14ac:dyDescent="0.25">
      <c r="A11" s="10" t="s">
        <v>7</v>
      </c>
      <c r="B11" s="10"/>
      <c r="C11" s="11"/>
      <c r="D11" s="34">
        <f>SUM(D9:D10)</f>
        <v>44570461.880000003</v>
      </c>
      <c r="F11" s="16"/>
      <c r="G11" s="20"/>
      <c r="H11" s="20"/>
      <c r="I11" s="50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/>
      <c r="F14" s="1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0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44570461.880000003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D15</f>
        <v>0</v>
      </c>
      <c r="F21" s="16"/>
    </row>
    <row r="22" spans="1:6" ht="18" customHeight="1" x14ac:dyDescent="0.25">
      <c r="A22" s="11" t="s">
        <v>15</v>
      </c>
      <c r="B22" s="11"/>
      <c r="C22" s="11"/>
      <c r="D22" s="39">
        <f>D10</f>
        <v>1835770.77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40">
        <v>0</v>
      </c>
      <c r="F25" s="16"/>
    </row>
    <row r="26" spans="1:6" ht="18" customHeight="1" x14ac:dyDescent="0.25">
      <c r="A26" s="10" t="s">
        <v>19</v>
      </c>
      <c r="B26" s="11"/>
      <c r="C26" s="11"/>
      <c r="D26" s="41">
        <f>D22+D25</f>
        <v>1835770.77</v>
      </c>
      <c r="F26" s="16"/>
    </row>
    <row r="27" spans="1:6" ht="18" customHeight="1" x14ac:dyDescent="0.25">
      <c r="A27" s="10" t="s">
        <v>20</v>
      </c>
      <c r="B27" s="11"/>
      <c r="C27" s="11"/>
      <c r="D27" s="42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16"/>
    </row>
    <row r="29" spans="1:6" ht="18" customHeight="1" x14ac:dyDescent="0.25">
      <c r="A29" s="11" t="s">
        <v>22</v>
      </c>
      <c r="B29" s="11"/>
      <c r="C29" s="11"/>
      <c r="D29" s="3">
        <v>-30091983.890000001</v>
      </c>
      <c r="E29" s="12">
        <v>2954957.88</v>
      </c>
      <c r="F29" s="16"/>
    </row>
    <row r="30" spans="1:6" ht="18" customHeight="1" x14ac:dyDescent="0.25">
      <c r="A30" s="10" t="s">
        <v>23</v>
      </c>
      <c r="B30" s="11"/>
      <c r="C30" s="11"/>
      <c r="D30" s="43">
        <f>D28+D29</f>
        <v>42734691.109999999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44570461.880000003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47" t="s">
        <v>33</v>
      </c>
      <c r="B42" s="47"/>
      <c r="C42" s="47"/>
      <c r="D42" s="47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4" t="s">
        <v>40</v>
      </c>
      <c r="B44" s="44"/>
      <c r="C44" s="44"/>
      <c r="D44" s="44"/>
      <c r="F44" s="6"/>
    </row>
    <row r="45" spans="1:6" x14ac:dyDescent="0.25">
      <c r="A45" s="45" t="s">
        <v>34</v>
      </c>
      <c r="B45" s="45"/>
      <c r="C45" s="45"/>
      <c r="D45" s="45"/>
      <c r="F45" s="5"/>
    </row>
    <row r="46" spans="1:6" x14ac:dyDescent="0.25">
      <c r="A46" s="46" t="s">
        <v>35</v>
      </c>
      <c r="B46" s="46"/>
      <c r="C46" s="46"/>
      <c r="D46" s="46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36</v>
      </c>
      <c r="B49" s="11"/>
      <c r="C49" s="11"/>
      <c r="D49" s="19"/>
      <c r="E49" s="20">
        <v>1</v>
      </c>
      <c r="F49" s="30" t="s">
        <v>37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38</v>
      </c>
      <c r="G50" s="20"/>
    </row>
    <row r="51" spans="1:7" x14ac:dyDescent="0.25">
      <c r="E51" s="20">
        <f>E50+1</f>
        <v>3</v>
      </c>
      <c r="F51" s="31" t="s">
        <v>39</v>
      </c>
      <c r="G51" s="20"/>
    </row>
  </sheetData>
  <sheetProtection algorithmName="SHA-512" hashValue="IMfbaz6eaoG4zpg1VbalTfMp9BFOiXDb3dUcxlHAjGMV9fwvsHqCqUS1VmEBCKSn27apFpN/2+zwHnD4aZJb7A==" saltValue="aDIhLvpebCxAU1145b8d3Q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cp:lastPrinted>2023-07-05T15:19:48Z</cp:lastPrinted>
  <dcterms:created xsi:type="dcterms:W3CDTF">2023-01-10T02:00:04Z</dcterms:created>
  <dcterms:modified xsi:type="dcterms:W3CDTF">2023-07-05T15:27:00Z</dcterms:modified>
</cp:coreProperties>
</file>