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839B1992-8646-44DF-B751-2F2CEB93E3D0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9" i="5"/>
  <c r="K9" i="5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P51" i="5" l="1"/>
  <c r="L73" i="5"/>
  <c r="L84" i="5" s="1"/>
  <c r="L108" i="5" s="1"/>
  <c r="K73" i="5"/>
  <c r="K84" i="5" s="1"/>
  <c r="J108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M108" i="5"/>
  <c r="N108" i="5"/>
  <c r="G108" i="5"/>
  <c r="AB7" i="5"/>
  <c r="AC7" i="5" s="1"/>
  <c r="K108" i="5" l="1"/>
  <c r="I108" i="5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<sst xmlns="http://schemas.openxmlformats.org/spreadsheetml/2006/main" count="147" uniqueCount="125">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</sst>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76" activePane="bottomRight" state="frozen"/>
      <selection pane="topRight" activeCell="C1" sqref="C1"/>
      <selection pane="bottomLeft" activeCell="A10" sqref="A10"/>
      <selection pane="bottomRight" activeCell="N81" sqref="N81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20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3130735.69</v>
      </c>
      <c r="L9" s="23">
        <f t="shared" si="1"/>
        <v>2980735.69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27892012.390000001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2539662.64</v>
      </c>
      <c r="L10" s="39">
        <v>2539662.64</v>
      </c>
      <c r="M10" s="39">
        <v>0</v>
      </c>
      <c r="N10" s="39">
        <v>0</v>
      </c>
      <c r="O10" s="39">
        <v>0</v>
      </c>
      <c r="P10" s="26">
        <f t="shared" ref="P10:P13" si="2">SUM(D10:O10)</f>
        <v>22856963.760000002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65000</v>
      </c>
      <c r="L11" s="39">
        <v>65000</v>
      </c>
      <c r="M11" s="39">
        <v>0</v>
      </c>
      <c r="N11" s="39">
        <v>0</v>
      </c>
      <c r="O11" s="39">
        <v>0</v>
      </c>
      <c r="P11" s="26">
        <f t="shared" si="2"/>
        <v>1506018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150000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150000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376073.05</v>
      </c>
      <c r="L14" s="74">
        <v>376073.05</v>
      </c>
      <c r="M14" s="74">
        <v>0</v>
      </c>
      <c r="N14" s="74">
        <v>0</v>
      </c>
      <c r="O14" s="74">
        <v>0</v>
      </c>
      <c r="P14" s="26">
        <f>SUM(D14:O14)</f>
        <v>3372739.0499999993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1451412.4</v>
      </c>
      <c r="L15" s="28">
        <f t="shared" si="3"/>
        <v>2391846.7999999998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13705405.300000001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146093.96</v>
      </c>
      <c r="L16" s="39">
        <v>148912.57</v>
      </c>
      <c r="M16" s="39">
        <v>0</v>
      </c>
      <c r="N16" s="39">
        <v>0</v>
      </c>
      <c r="O16" s="39">
        <v>0</v>
      </c>
      <c r="P16" s="26">
        <f t="shared" ref="P16:P24" si="4">SUM(D16:O16)</f>
        <v>1395582.85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123289.52</v>
      </c>
      <c r="L18" s="39">
        <v>169471.24</v>
      </c>
      <c r="M18" s="39">
        <v>0</v>
      </c>
      <c r="N18" s="39">
        <v>0</v>
      </c>
      <c r="O18" s="39">
        <v>0</v>
      </c>
      <c r="P18" s="26">
        <f t="shared" si="4"/>
        <v>1255739.2799999998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279530.39</v>
      </c>
      <c r="L21" s="39">
        <v>279530.39</v>
      </c>
      <c r="M21" s="39">
        <v>0</v>
      </c>
      <c r="N21" s="39">
        <v>0</v>
      </c>
      <c r="O21" s="39">
        <v>0</v>
      </c>
      <c r="P21" s="26">
        <f t="shared" si="4"/>
        <v>2406212.9300000002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159932.6</v>
      </c>
      <c r="M22" s="39">
        <v>0</v>
      </c>
      <c r="N22" s="39">
        <v>0</v>
      </c>
      <c r="O22" s="39">
        <v>0</v>
      </c>
      <c r="P22" s="26">
        <f t="shared" si="4"/>
        <v>446935.30000000005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902498.53</v>
      </c>
      <c r="L23" s="39">
        <v>1634000</v>
      </c>
      <c r="M23" s="39">
        <v>0</v>
      </c>
      <c r="N23" s="39">
        <v>0</v>
      </c>
      <c r="O23" s="39">
        <v>0</v>
      </c>
      <c r="P23" s="26">
        <f t="shared" si="4"/>
        <v>7641192.5300000003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495242.41000000003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596509.6</v>
      </c>
      <c r="L25" s="28">
        <f t="shared" si="6"/>
        <v>313247.39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2204566.88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8004</v>
      </c>
      <c r="L26" s="39">
        <v>18678.12</v>
      </c>
      <c r="M26" s="39">
        <v>0</v>
      </c>
      <c r="N26" s="39">
        <v>0</v>
      </c>
      <c r="O26" s="39">
        <v>0</v>
      </c>
      <c r="P26" s="26">
        <f t="shared" ref="P26:P72" si="7">SUM(D26:O26)</f>
        <v>51162.92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82505.600000000006</v>
      </c>
      <c r="L27" s="39">
        <v>247516.79999999999</v>
      </c>
      <c r="M27" s="39">
        <v>0</v>
      </c>
      <c r="N27" s="39">
        <v>0</v>
      </c>
      <c r="O27" s="39">
        <v>0</v>
      </c>
      <c r="P27" s="26">
        <f t="shared" si="7"/>
        <v>334836.8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25299.200000000001</v>
      </c>
      <c r="M28" s="39">
        <v>0</v>
      </c>
      <c r="N28" s="39">
        <v>0</v>
      </c>
      <c r="O28" s="39">
        <v>0</v>
      </c>
      <c r="P28" s="26">
        <f t="shared" si="7"/>
        <v>96724.599999999991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506000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1265000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/>
      <c r="L33" s="30"/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21753.27</v>
      </c>
      <c r="M34" s="39">
        <v>0</v>
      </c>
      <c r="N34" s="39">
        <v>0</v>
      </c>
      <c r="O34" s="39">
        <v>0</v>
      </c>
      <c r="P34" s="26">
        <f t="shared" si="7"/>
        <v>456842.56000000006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6490</v>
      </c>
      <c r="L51" s="28">
        <f t="shared" si="10"/>
        <v>173874.84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6815235.96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154013.82</v>
      </c>
      <c r="M52" s="72">
        <v>0</v>
      </c>
      <c r="N52" s="72">
        <v>0</v>
      </c>
      <c r="O52" s="72">
        <v>0</v>
      </c>
      <c r="P52" s="37">
        <f t="shared" si="7"/>
        <v>398434.94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/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6490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6490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19861.02</v>
      </c>
      <c r="M56" s="39">
        <v>0</v>
      </c>
      <c r="N56" s="39">
        <v>0</v>
      </c>
      <c r="O56" s="39">
        <v>0</v>
      </c>
      <c r="P56" s="26">
        <f t="shared" si="7"/>
        <v>19861.02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5185147.6899999995</v>
      </c>
      <c r="L73" s="46">
        <f t="shared" si="14"/>
        <v>5859704.7199999997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50617220.530000001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5185147.6899999995</v>
      </c>
      <c r="L84" s="61">
        <f t="shared" si="15"/>
        <v>5859704.7199999997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50617220.530000001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1</v>
      </c>
      <c r="K108" s="70">
        <f t="shared" si="16"/>
        <v>1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Martinez</cp:lastModifiedBy>
  <dcterms:created xsi:type="dcterms:W3CDTF">2023-01-10T02:04:46Z</dcterms:created>
  <dcterms:modified xsi:type="dcterms:W3CDTF">2023-10-06T17:37:14Z</dcterms:modified>
</cp:coreProperties>
</file>